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IRECCIÓN ADMINISTRATIVA\PROCEDIMIENTO Y MANUAL CONTRATACIÓN\2024\4. MANUAL Y PROCEDIMIENTOS DE CONTRATACIÓN Y PAA 22-04-2024\"/>
    </mc:Choice>
  </mc:AlternateContent>
  <bookViews>
    <workbookView xWindow="0" yWindow="0" windowWidth="28800" windowHeight="12435"/>
  </bookViews>
  <sheets>
    <sheet name="CONSTANCIA" sheetId="3" r:id="rId1"/>
  </sheets>
  <definedNames>
    <definedName name="_xlnm.Print_Area" localSheetId="0">CONSTANCIA!$A$1:$J$53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3" l="1"/>
  <c r="I32" i="3"/>
  <c r="J32" i="3"/>
  <c r="H31" i="3"/>
  <c r="I31" i="3"/>
  <c r="J31" i="3"/>
  <c r="H38" i="3" l="1"/>
  <c r="I38" i="3"/>
  <c r="J38" i="3"/>
  <c r="H39" i="3"/>
  <c r="I39" i="3"/>
  <c r="J39" i="3"/>
  <c r="H40" i="3"/>
  <c r="I40" i="3"/>
  <c r="J40" i="3"/>
  <c r="H41" i="3"/>
  <c r="I41" i="3"/>
  <c r="J41" i="3"/>
  <c r="H33" i="3"/>
  <c r="I33" i="3"/>
  <c r="J33" i="3"/>
  <c r="H34" i="3"/>
  <c r="I34" i="3"/>
  <c r="J34" i="3"/>
  <c r="H35" i="3"/>
  <c r="I35" i="3"/>
  <c r="J35" i="3"/>
  <c r="H36" i="3"/>
  <c r="I36" i="3"/>
  <c r="J36" i="3"/>
  <c r="H37" i="3"/>
  <c r="I37" i="3"/>
  <c r="J37" i="3"/>
  <c r="H42" i="3" l="1"/>
  <c r="H43" i="3"/>
  <c r="J42" i="3"/>
  <c r="I42" i="3"/>
  <c r="I43" i="3" s="1"/>
  <c r="J43" i="3" l="1"/>
  <c r="H45" i="3" s="1"/>
</calcChain>
</file>

<file path=xl/sharedStrings.xml><?xml version="1.0" encoding="utf-8"?>
<sst xmlns="http://schemas.openxmlformats.org/spreadsheetml/2006/main" count="75" uniqueCount="63">
  <si>
    <t xml:space="preserve">    </t>
  </si>
  <si>
    <t>CONSTANCIA DE IDONEIDAD Y EXPERIENCIA
(P.NATURAL)</t>
  </si>
  <si>
    <t>Control fiscal de todos y para todos</t>
  </si>
  <si>
    <t xml:space="preserve">OBJETO: </t>
  </si>
  <si>
    <t>XXXXXXXXXXXXXXXXXXXXXXXXXXXXXXXX</t>
  </si>
  <si>
    <t>NOMBRE CONTRATISTA:</t>
  </si>
  <si>
    <t>C.C.</t>
  </si>
  <si>
    <t>REQUISITOS: CONTRATISTA</t>
  </si>
  <si>
    <t>REQUISITOS</t>
  </si>
  <si>
    <t>EQUIVALENCIA</t>
  </si>
  <si>
    <t>AAAA</t>
  </si>
  <si>
    <t>MM</t>
  </si>
  <si>
    <t>DD</t>
  </si>
  <si>
    <t>XXXXXXXXX</t>
  </si>
  <si>
    <t xml:space="preserve">TITULO TÈCNICO O TECNÓLOGO: </t>
  </si>
  <si>
    <t xml:space="preserve">TITULO PROFESIONAL: </t>
  </si>
  <si>
    <t xml:space="preserve">TARJETA PROFESIONAL O REGISTRO: </t>
  </si>
  <si>
    <t>FECHA INICIO</t>
  </si>
  <si>
    <t>FECHA FIN</t>
  </si>
  <si>
    <t>TOTAL</t>
  </si>
  <si>
    <t>Año</t>
  </si>
  <si>
    <t>Mes</t>
  </si>
  <si>
    <t>Día</t>
  </si>
  <si>
    <t>Años</t>
  </si>
  <si>
    <t>Meses</t>
  </si>
  <si>
    <t>Días</t>
  </si>
  <si>
    <t>Empleador</t>
  </si>
  <si>
    <t>CTO 709-2017</t>
  </si>
  <si>
    <t>EJEMPLO1</t>
  </si>
  <si>
    <t>EJEMPLO2</t>
  </si>
  <si>
    <t>EJEMPLO3</t>
  </si>
  <si>
    <t>EJEMPLO4</t>
  </si>
  <si>
    <t>EJEMPLO5</t>
  </si>
  <si>
    <t>EJEMPLO6</t>
  </si>
  <si>
    <t>EJEMPLO7</t>
  </si>
  <si>
    <t>EJEMPLO8</t>
  </si>
  <si>
    <t>EJEMPLO9</t>
  </si>
  <si>
    <t>EJEMPLO10</t>
  </si>
  <si>
    <t>Total</t>
  </si>
  <si>
    <t>MESES</t>
  </si>
  <si>
    <t xml:space="preserve">TOTAL MESES </t>
  </si>
  <si>
    <t>En virtud de lo establecido en el Decreto 1082 de 2015, artículo 2.2.1.2.1.4.9 se hace constar que la persona cumple con los requisitos exigidos para la prestación de los servicios requeridos por la Contraloría de Bogotá D.C., para desarrollar el objeto contractual descrito, por tanto, se recomienda celebrar el contrato de prestación de servicios. De acuerdo con la tabla de honorarios establecida en la Contraloría de Bogotá D.C.</t>
  </si>
  <si>
    <t xml:space="preserve">FIRMA: </t>
  </si>
  <si>
    <t>La información relacionada en este cuadro fue verificada y validada en el SIDEAP  por:</t>
  </si>
  <si>
    <t>Subdirector de contratación</t>
  </si>
  <si>
    <t>TIPO 14</t>
  </si>
  <si>
    <t>indicar formacion academina</t>
  </si>
  <si>
    <t xml:space="preserve">EQUIVALENCIA </t>
  </si>
  <si>
    <t>FORMACION ACADEMICA</t>
  </si>
  <si>
    <t>Este texto en ROJO orienta a los equipos de trabajo encargados de la preparación del documento, y por tanto debe ser eliminado de la versión oficial del mismo. El tipo de letra a utilizar es Arial tamaño 11 puntos.</t>
  </si>
  <si>
    <r>
      <t>TITULO DE BACHILLER:</t>
    </r>
    <r>
      <rPr>
        <sz val="11"/>
        <rFont val="Arial"/>
        <family val="2"/>
      </rPr>
      <t xml:space="preserve"> </t>
    </r>
  </si>
  <si>
    <r>
      <rPr>
        <b/>
        <sz val="11"/>
        <rFont val="Arial"/>
        <family val="2"/>
      </rPr>
      <t>ESPECIALIZACIÓN:</t>
    </r>
    <r>
      <rPr>
        <sz val="11"/>
        <rFont val="Arial"/>
        <family val="2"/>
      </rPr>
      <t xml:space="preserve"> </t>
    </r>
  </si>
  <si>
    <r>
      <t>MAESTRÍA:</t>
    </r>
    <r>
      <rPr>
        <sz val="11"/>
        <rFont val="Arial"/>
        <family val="2"/>
      </rPr>
      <t xml:space="preserve"> </t>
    </r>
  </si>
  <si>
    <r>
      <t>DOCTORADO:</t>
    </r>
    <r>
      <rPr>
        <sz val="11"/>
        <rFont val="Arial"/>
        <family val="2"/>
      </rPr>
      <t xml:space="preserve"> </t>
    </r>
  </si>
  <si>
    <r>
      <t xml:space="preserve">Elaboró: </t>
    </r>
    <r>
      <rPr>
        <sz val="11"/>
        <color rgb="FFFF0000"/>
        <rFont val="Arial"/>
        <family val="2"/>
      </rPr>
      <t>Abogado del Subdireccion de Contratación- Responsable de la eleboracion del mismo</t>
    </r>
  </si>
  <si>
    <r>
      <rPr>
        <b/>
        <sz val="11"/>
        <rFont val="Arial"/>
        <family val="2"/>
      </rPr>
      <t xml:space="preserve">FECHA: </t>
    </r>
    <r>
      <rPr>
        <b/>
        <sz val="11"/>
        <color rgb="FFFF0000"/>
        <rFont val="Arial"/>
        <family val="2"/>
      </rPr>
      <t>D</t>
    </r>
    <r>
      <rPr>
        <sz val="11"/>
        <color rgb="FFFF0000"/>
        <rFont val="Arial"/>
        <family val="2"/>
      </rPr>
      <t>ebe ser posterior a la certificacion de Insuficiencia e Inexistencia de personal</t>
    </r>
  </si>
  <si>
    <t xml:space="preserve">EXPERIENCIA (EN AÑOS) </t>
  </si>
  <si>
    <t>EXPERIENCIA (EN AÑOS) POR</t>
  </si>
  <si>
    <t>FORMACION ACADEMICA POR</t>
  </si>
  <si>
    <t>Código Formato: PGAF-08
Versión: 14.0</t>
  </si>
  <si>
    <t>Código documento: PGAF-08-04
Versión: 1.0</t>
  </si>
  <si>
    <r>
      <t>De conformidad con el Articulo</t>
    </r>
    <r>
      <rPr>
        <sz val="11"/>
        <color rgb="FFFF0000"/>
        <rFont val="Arial"/>
        <family val="2"/>
      </rPr>
      <t xml:space="preserve"> X</t>
    </r>
    <r>
      <rPr>
        <sz val="11"/>
        <rFont val="Arial"/>
        <family val="2"/>
      </rPr>
      <t xml:space="preserve"> de la Resolucion </t>
    </r>
    <r>
      <rPr>
        <sz val="11"/>
        <color rgb="FFFF0000"/>
        <rFont val="Arial"/>
        <family val="2"/>
      </rPr>
      <t>XXX de 202X</t>
    </r>
    <r>
      <rPr>
        <sz val="11"/>
        <rFont val="Arial"/>
        <family val="2"/>
      </rPr>
      <t xml:space="preserve">, se puede identificar que para el caso en estudio se aplicará la siguiente equivalencia entre estudios y experiencia y entre niveles de formación académica. </t>
    </r>
  </si>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</sst>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sz val="11"/>
      <name val="Arial"/>
      <family val="2"/>
    </font>
    <font>
      <sz val="11"/>
      <color theme="1"/>
      <name val="Arial"/>
      <family val="2"/>
    </font>
    <font>
      <b/>
      <sz val="11"/>
      <name val="Arial"/>
      <family val="2"/>
    </font>
    <font>
      <sz val="11"/>
      <color rgb="FFFF0000"/>
      <name val="Arial"/>
      <family val="2"/>
    </font>
    <font>
      <b/>
      <sz val="11"/>
      <color theme="0"/>
      <name val="Arial"/>
      <family val="2"/>
    </font>
    <font>
      <strike/>
      <sz val="11"/>
      <name val="Arial"/>
      <family val="2"/>
    </font>
    <font>
      <b/>
      <sz val="11"/>
      <color rgb="FFFF0000"/>
      <name val="Arial"/>
      <family val="2"/>
    </font>
    <font>
      <b/>
      <sz val="11"/>
      <color theme="1"/>
      <name val="Arial"/>
      <family val="2"/>
    </font>
    <font>
      <i/>
      <sz val="11"/>
      <color theme="1"/>
      <name val="Arial"/>
      <family val="2"/>
    </font>
    <font>
      <sz val="11"/>
      <color rgb="FF000000"/>
      <name val="Arial"/>
      <family val="2"/>
    </font>
    <font>
      <i/>
      <sz val="11"/>
      <color rgb="FFFF0000"/>
      <name val="Arial"/>
      <family val="2"/>
    </font>
  </fonts>
  <fills count="10">
    <fill>
      <patternFill patternType="none"/>
    </fill>
    <fill>
      <patternFill patternType="gray125"/>
    </fill>
    <fill>
      <patternFill patternType="solid">
        <fgColor theme="0"/>
        <bgColor indexed="64"/>
      </patternFill>
    </fill>
    <fill>
      <patternFill patternType="solid">
        <fgColor indexed="62"/>
        <bgColor indexed="64"/>
      </patternFill>
    </fill>
    <fill>
      <patternFill patternType="solid">
        <fgColor indexed="29"/>
        <bgColor indexed="64"/>
      </patternFill>
    </fill>
    <fill>
      <patternFill patternType="solid">
        <fgColor theme="4" tint="0.39997558519241921"/>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theme="0" tint="-0.49998474074526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cellStyleXfs>
  <cellXfs count="91">
    <xf numFmtId="0" fontId="0" fillId="0" borderId="0" xfId="0"/>
    <xf numFmtId="0" fontId="1" fillId="0" borderId="0" xfId="0" applyFont="1" applyAlignment="1" applyProtection="1">
      <alignment vertical="center"/>
      <protection locked="0"/>
    </xf>
    <xf numFmtId="0" fontId="2" fillId="0" borderId="8" xfId="0" applyFont="1" applyBorder="1" applyAlignment="1">
      <alignment vertical="center" wrapText="1"/>
    </xf>
    <xf numFmtId="0" fontId="1" fillId="0" borderId="13" xfId="0" applyFont="1" applyBorder="1" applyAlignment="1" applyProtection="1">
      <alignment vertical="center"/>
      <protection locked="0"/>
    </xf>
    <xf numFmtId="0" fontId="3" fillId="0" borderId="0" xfId="0" applyFont="1" applyAlignment="1">
      <alignment vertical="center"/>
    </xf>
    <xf numFmtId="0" fontId="1" fillId="0" borderId="0" xfId="0" applyFont="1" applyAlignment="1">
      <alignment vertical="center"/>
    </xf>
    <xf numFmtId="0" fontId="3" fillId="2" borderId="0" xfId="0" applyFont="1" applyFill="1" applyAlignment="1">
      <alignment vertical="center"/>
    </xf>
    <xf numFmtId="0" fontId="1" fillId="0" borderId="0" xfId="0" applyFont="1" applyAlignment="1">
      <alignment horizontal="center" vertical="center"/>
    </xf>
    <xf numFmtId="0" fontId="1" fillId="2" borderId="0" xfId="0" applyFont="1" applyFill="1" applyAlignment="1">
      <alignment vertical="center" wrapText="1"/>
    </xf>
    <xf numFmtId="0" fontId="1" fillId="2" borderId="0" xfId="0" applyFont="1" applyFill="1" applyAlignment="1">
      <alignment horizontal="center" vertical="center" wrapText="1"/>
    </xf>
    <xf numFmtId="0" fontId="1" fillId="0" borderId="0" xfId="0" applyFont="1" applyAlignment="1">
      <alignment vertical="center" wrapText="1"/>
    </xf>
    <xf numFmtId="0" fontId="5" fillId="9" borderId="1" xfId="0" applyFont="1" applyFill="1" applyBorder="1" applyAlignment="1">
      <alignment horizontal="center" vertical="center" wrapText="1"/>
    </xf>
    <xf numFmtId="0" fontId="3" fillId="0" borderId="0" xfId="0" applyFont="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0" xfId="0" applyFont="1" applyAlignment="1" applyProtection="1">
      <alignment vertical="center" wrapText="1"/>
      <protection locked="0"/>
    </xf>
    <xf numFmtId="0" fontId="3" fillId="0" borderId="0" xfId="0" applyFont="1" applyAlignment="1" applyProtection="1">
      <alignment vertical="center"/>
      <protection locked="0"/>
    </xf>
    <xf numFmtId="0" fontId="1" fillId="2" borderId="0" xfId="0" applyFont="1" applyFill="1" applyAlignment="1" applyProtection="1">
      <alignment horizontal="center" vertical="center" wrapText="1"/>
      <protection locked="0"/>
    </xf>
    <xf numFmtId="0" fontId="3" fillId="0" borderId="0" xfId="0" applyFont="1" applyAlignment="1">
      <alignment horizontal="center" vertical="center"/>
    </xf>
    <xf numFmtId="0" fontId="1" fillId="6" borderId="2" xfId="0" applyFont="1" applyFill="1" applyBorder="1" applyAlignment="1">
      <alignment horizontal="center" vertical="center"/>
    </xf>
    <xf numFmtId="0" fontId="1" fillId="7" borderId="2" xfId="0" applyFont="1" applyFill="1" applyBorder="1" applyAlignment="1">
      <alignment horizontal="center" vertical="center"/>
    </xf>
    <xf numFmtId="0" fontId="3" fillId="5" borderId="1" xfId="0" applyFont="1" applyFill="1" applyBorder="1" applyAlignment="1">
      <alignment horizontal="center" vertical="center"/>
    </xf>
    <xf numFmtId="0" fontId="2" fillId="0" borderId="1" xfId="0" applyFont="1" applyBorder="1" applyAlignment="1" applyProtection="1">
      <alignment horizontal="center" vertical="center"/>
      <protection locked="0"/>
    </xf>
    <xf numFmtId="0" fontId="3" fillId="5" borderId="0" xfId="0" applyFont="1" applyFill="1" applyAlignment="1">
      <alignment vertical="center"/>
    </xf>
    <xf numFmtId="164" fontId="1" fillId="0" borderId="0" xfId="0" applyNumberFormat="1" applyFont="1" applyAlignment="1">
      <alignment horizontal="center" vertical="center"/>
    </xf>
    <xf numFmtId="0" fontId="3" fillId="8" borderId="3" xfId="0" applyFont="1" applyFill="1" applyBorder="1" applyAlignment="1">
      <alignment vertical="center"/>
    </xf>
    <xf numFmtId="0" fontId="1" fillId="8" borderId="4" xfId="0" applyFont="1" applyFill="1" applyBorder="1" applyAlignment="1">
      <alignment vertical="center"/>
    </xf>
    <xf numFmtId="0" fontId="3" fillId="0" borderId="0" xfId="0" applyFont="1" applyAlignment="1">
      <alignment horizontal="left" vertical="center"/>
    </xf>
    <xf numFmtId="0" fontId="2" fillId="0" borderId="7" xfId="0" applyFont="1" applyBorder="1" applyAlignment="1">
      <alignment horizontal="center" vertical="center" wrapText="1"/>
    </xf>
    <xf numFmtId="0" fontId="9" fillId="0" borderId="9" xfId="0" applyFont="1" applyBorder="1" applyAlignment="1">
      <alignment horizontal="center" vertical="center" wrapText="1"/>
    </xf>
    <xf numFmtId="0" fontId="3" fillId="0" borderId="1" xfId="0" applyFont="1" applyBorder="1" applyAlignment="1">
      <alignment horizontal="center" vertical="center"/>
    </xf>
    <xf numFmtId="0" fontId="1" fillId="5" borderId="1" xfId="0" applyFont="1" applyFill="1" applyBorder="1" applyAlignment="1">
      <alignment horizontal="center" vertical="center"/>
    </xf>
    <xf numFmtId="0" fontId="10" fillId="0" borderId="0" xfId="0" applyFont="1" applyAlignment="1">
      <alignment vertical="center"/>
    </xf>
    <xf numFmtId="0" fontId="1" fillId="0" borderId="0" xfId="0" applyFont="1" applyAlignment="1">
      <alignment horizontal="left" vertical="center" wrapText="1"/>
    </xf>
    <xf numFmtId="0" fontId="1" fillId="0" borderId="22" xfId="0" applyFont="1" applyBorder="1" applyAlignment="1" applyProtection="1">
      <alignment horizontal="center" vertical="center"/>
      <protection locked="0"/>
    </xf>
    <xf numFmtId="0" fontId="1" fillId="2" borderId="0" xfId="0" applyFont="1" applyFill="1" applyAlignment="1" applyProtection="1">
      <alignment horizontal="center" vertical="center" wrapText="1"/>
      <protection locked="0"/>
    </xf>
    <xf numFmtId="0" fontId="5" fillId="3" borderId="24" xfId="0" applyFont="1" applyFill="1" applyBorder="1" applyAlignment="1">
      <alignment horizontal="center" vertical="center"/>
    </xf>
    <xf numFmtId="0" fontId="3" fillId="4" borderId="24" xfId="0" applyFont="1" applyFill="1" applyBorder="1" applyAlignment="1">
      <alignment horizontal="center" vertical="center"/>
    </xf>
    <xf numFmtId="0" fontId="3" fillId="5" borderId="24" xfId="0" applyFont="1" applyFill="1" applyBorder="1" applyAlignment="1">
      <alignment horizontal="center" vertical="center"/>
    </xf>
    <xf numFmtId="0" fontId="6" fillId="2" borderId="0" xfId="0" applyFont="1" applyFill="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3" fontId="4" fillId="0" borderId="0" xfId="0" applyNumberFormat="1" applyFont="1" applyAlignment="1" applyProtection="1">
      <alignment horizontal="left" vertical="center" wrapText="1"/>
      <protection locked="0"/>
    </xf>
    <xf numFmtId="0" fontId="5" fillId="9" borderId="19" xfId="0" applyFont="1" applyFill="1" applyBorder="1" applyAlignment="1">
      <alignment horizontal="center" vertical="center" wrapText="1"/>
    </xf>
    <xf numFmtId="0" fontId="5" fillId="9" borderId="20" xfId="0" applyFont="1" applyFill="1" applyBorder="1" applyAlignment="1">
      <alignment horizontal="center" vertical="center" wrapText="1"/>
    </xf>
    <xf numFmtId="0" fontId="5" fillId="9" borderId="21" xfId="0" applyFont="1" applyFill="1" applyBorder="1" applyAlignment="1">
      <alignment horizontal="center" vertical="center" wrapText="1"/>
    </xf>
    <xf numFmtId="164" fontId="3" fillId="8" borderId="4" xfId="0" applyNumberFormat="1" applyFont="1" applyFill="1" applyBorder="1" applyAlignment="1">
      <alignment horizontal="center" vertical="center"/>
    </xf>
    <xf numFmtId="164" fontId="3" fillId="8" borderId="5" xfId="0" applyNumberFormat="1" applyFont="1" applyFill="1" applyBorder="1" applyAlignment="1">
      <alignment horizontal="center" vertical="center"/>
    </xf>
    <xf numFmtId="0" fontId="3" fillId="0" borderId="1"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0" xfId="0" applyFont="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0"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2" fillId="0" borderId="11"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pplyProtection="1">
      <alignment horizontal="center" vertical="center" wrapText="1"/>
      <protection locked="0"/>
    </xf>
    <xf numFmtId="0" fontId="1" fillId="0" borderId="0" xfId="0" applyFont="1" applyBorder="1" applyAlignment="1" applyProtection="1">
      <alignment horizontal="center" vertical="center"/>
      <protection locked="0"/>
    </xf>
    <xf numFmtId="0" fontId="5" fillId="9" borderId="19" xfId="0" applyFont="1" applyFill="1" applyBorder="1" applyAlignment="1">
      <alignment horizontal="center" vertical="center"/>
    </xf>
    <xf numFmtId="0" fontId="5" fillId="9" borderId="20" xfId="0" applyFont="1" applyFill="1" applyBorder="1" applyAlignment="1">
      <alignment horizontal="center" vertical="center"/>
    </xf>
    <xf numFmtId="0" fontId="5" fillId="9" borderId="21" xfId="0" applyFont="1" applyFill="1" applyBorder="1" applyAlignment="1">
      <alignment horizontal="center" vertical="center"/>
    </xf>
    <xf numFmtId="0" fontId="1" fillId="0" borderId="26"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4" fillId="0" borderId="0" xfId="0" applyFont="1" applyAlignment="1" applyProtection="1">
      <alignment horizontal="left" vertical="center"/>
      <protection locked="0"/>
    </xf>
  </cellXfs>
  <cellStyles count="1">
    <cellStyle name="Normal" xfId="0" builtinId="0"/>
  </cellStyles>
  <dxfs count="1">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592404</xdr:colOff>
      <xdr:row>0</xdr:row>
      <xdr:rowOff>70895</xdr:rowOff>
    </xdr:from>
    <xdr:to>
      <xdr:col>0</xdr:col>
      <xdr:colOff>1762124</xdr:colOff>
      <xdr:row>2</xdr:row>
      <xdr:rowOff>163286</xdr:rowOff>
    </xdr:to>
    <xdr:pic>
      <xdr:nvPicPr>
        <xdr:cNvPr id="2" name="Imagen 1" descr="logo nuevo contraloria">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404" y="70895"/>
          <a:ext cx="1169720" cy="629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tabSelected="1" zoomScale="80" zoomScaleNormal="80" zoomScaleSheetLayoutView="90" workbookViewId="0">
      <selection activeCell="N11" sqref="N11"/>
    </sheetView>
  </sheetViews>
  <sheetFormatPr baseColWidth="10" defaultColWidth="11.42578125" defaultRowHeight="14.25" x14ac:dyDescent="0.25"/>
  <cols>
    <col min="1" max="1" width="34" style="1" customWidth="1"/>
    <col min="2" max="2" width="6.7109375" style="1" bestFit="1" customWidth="1"/>
    <col min="3" max="3" width="6" style="1" customWidth="1"/>
    <col min="4" max="4" width="5.85546875" style="1" customWidth="1"/>
    <col min="5" max="5" width="6.28515625" style="1" customWidth="1"/>
    <col min="6" max="6" width="5.7109375" style="1" customWidth="1"/>
    <col min="7" max="7" width="9.5703125" style="1" customWidth="1"/>
    <col min="8" max="8" width="10" style="1" customWidth="1"/>
    <col min="9" max="9" width="10.28515625" style="1" customWidth="1"/>
    <col min="10" max="10" width="20.7109375" style="1" customWidth="1"/>
    <col min="11" max="11" width="18.140625" style="1" customWidth="1"/>
    <col min="12" max="16384" width="11.42578125" style="1"/>
  </cols>
  <sheetData>
    <row r="1" spans="1:13" ht="25.5" customHeight="1" x14ac:dyDescent="0.25">
      <c r="A1" s="27" t="s">
        <v>0</v>
      </c>
      <c r="B1" s="52" t="s">
        <v>1</v>
      </c>
      <c r="C1" s="53"/>
      <c r="D1" s="53"/>
      <c r="E1" s="53"/>
      <c r="F1" s="53"/>
      <c r="G1" s="53"/>
      <c r="H1" s="60" t="s">
        <v>59</v>
      </c>
      <c r="I1" s="61"/>
      <c r="J1" s="62"/>
    </row>
    <row r="2" spans="1:13" ht="16.5" customHeight="1" x14ac:dyDescent="0.25">
      <c r="A2" s="2"/>
      <c r="B2" s="54"/>
      <c r="C2" s="55"/>
      <c r="D2" s="55"/>
      <c r="E2" s="55"/>
      <c r="F2" s="55"/>
      <c r="G2" s="55"/>
      <c r="H2" s="63"/>
      <c r="I2" s="64"/>
      <c r="J2" s="65"/>
    </row>
    <row r="3" spans="1:13" ht="16.5" customHeight="1" x14ac:dyDescent="0.25">
      <c r="A3" s="3"/>
      <c r="B3" s="54"/>
      <c r="C3" s="55"/>
      <c r="D3" s="55"/>
      <c r="E3" s="55"/>
      <c r="F3" s="55"/>
      <c r="G3" s="55"/>
      <c r="H3" s="63" t="s">
        <v>60</v>
      </c>
      <c r="I3" s="64"/>
      <c r="J3" s="65"/>
    </row>
    <row r="4" spans="1:13" ht="34.5" customHeight="1" thickBot="1" x14ac:dyDescent="0.3">
      <c r="A4" s="28" t="s">
        <v>2</v>
      </c>
      <c r="B4" s="56"/>
      <c r="C4" s="57"/>
      <c r="D4" s="57"/>
      <c r="E4" s="57"/>
      <c r="F4" s="57"/>
      <c r="G4" s="57"/>
      <c r="H4" s="66"/>
      <c r="I4" s="67"/>
      <c r="J4" s="68"/>
    </row>
    <row r="5" spans="1:13" ht="17.25" customHeight="1" x14ac:dyDescent="0.25">
      <c r="A5" s="58" t="s">
        <v>49</v>
      </c>
      <c r="B5" s="58"/>
      <c r="C5" s="58"/>
      <c r="D5" s="58"/>
      <c r="E5" s="58"/>
      <c r="F5" s="58"/>
      <c r="G5" s="58"/>
      <c r="H5" s="58"/>
      <c r="I5" s="58"/>
      <c r="J5" s="58"/>
    </row>
    <row r="6" spans="1:13" ht="17.25" customHeight="1" x14ac:dyDescent="0.25">
      <c r="A6" s="59"/>
      <c r="B6" s="59"/>
      <c r="C6" s="59"/>
      <c r="D6" s="59"/>
      <c r="E6" s="59"/>
      <c r="F6" s="59"/>
      <c r="G6" s="59"/>
      <c r="H6" s="59"/>
      <c r="I6" s="59"/>
      <c r="J6" s="59"/>
    </row>
    <row r="8" spans="1:13" ht="15" x14ac:dyDescent="0.25">
      <c r="A8" s="4" t="s">
        <v>3</v>
      </c>
      <c r="B8" s="39" t="s">
        <v>4</v>
      </c>
      <c r="C8" s="39"/>
      <c r="D8" s="39"/>
      <c r="E8" s="39"/>
      <c r="F8" s="39"/>
      <c r="G8" s="39"/>
      <c r="H8" s="39"/>
      <c r="I8" s="39"/>
      <c r="J8" s="39"/>
      <c r="K8" s="5"/>
    </row>
    <row r="9" spans="1:13" ht="15" customHeight="1" x14ac:dyDescent="0.25">
      <c r="A9" s="4" t="s">
        <v>5</v>
      </c>
      <c r="B9" s="39" t="s">
        <v>4</v>
      </c>
      <c r="C9" s="39"/>
      <c r="D9" s="39"/>
      <c r="E9" s="39"/>
      <c r="F9" s="39"/>
      <c r="G9" s="39"/>
      <c r="H9" s="39"/>
      <c r="I9" s="39"/>
      <c r="J9" s="39"/>
      <c r="K9" s="5"/>
    </row>
    <row r="10" spans="1:13" ht="15" x14ac:dyDescent="0.25">
      <c r="A10" s="4" t="s">
        <v>6</v>
      </c>
      <c r="B10" s="40">
        <v>11111111</v>
      </c>
      <c r="C10" s="40"/>
      <c r="D10" s="40"/>
      <c r="E10" s="40"/>
      <c r="F10" s="40"/>
      <c r="G10" s="40"/>
      <c r="H10" s="40"/>
      <c r="I10" s="40"/>
      <c r="J10" s="40"/>
      <c r="K10" s="5"/>
    </row>
    <row r="11" spans="1:13" x14ac:dyDescent="0.25">
      <c r="A11" s="5"/>
      <c r="B11" s="5"/>
      <c r="C11" s="5"/>
      <c r="D11" s="5"/>
      <c r="E11" s="5"/>
      <c r="F11" s="5"/>
      <c r="G11" s="5"/>
      <c r="H11" s="5"/>
      <c r="I11" s="5"/>
      <c r="J11" s="5"/>
      <c r="K11" s="5"/>
    </row>
    <row r="12" spans="1:13" ht="15" customHeight="1" x14ac:dyDescent="0.25">
      <c r="A12" s="6" t="s">
        <v>7</v>
      </c>
      <c r="B12" s="46" t="s">
        <v>8</v>
      </c>
      <c r="C12" s="46"/>
      <c r="D12" s="46"/>
      <c r="E12" s="46"/>
      <c r="F12" s="46"/>
      <c r="G12" s="46"/>
      <c r="H12" s="46"/>
      <c r="I12" s="46"/>
      <c r="J12" s="29" t="s">
        <v>9</v>
      </c>
      <c r="K12" s="5"/>
    </row>
    <row r="13" spans="1:13" ht="15" customHeight="1" x14ac:dyDescent="0.25">
      <c r="A13" s="6" t="s">
        <v>45</v>
      </c>
      <c r="B13" s="49"/>
      <c r="C13" s="50"/>
      <c r="D13" s="50"/>
      <c r="E13" s="50"/>
      <c r="F13" s="50"/>
      <c r="G13" s="50"/>
      <c r="H13" s="50"/>
      <c r="I13" s="51"/>
      <c r="J13" s="29"/>
      <c r="K13" s="5"/>
    </row>
    <row r="14" spans="1:13" ht="15" customHeight="1" x14ac:dyDescent="0.25">
      <c r="A14" s="6"/>
      <c r="B14" s="7"/>
      <c r="C14" s="7"/>
      <c r="D14" s="8"/>
      <c r="E14" s="9"/>
      <c r="F14" s="9"/>
      <c r="G14" s="9"/>
      <c r="H14" s="9"/>
      <c r="I14" s="5"/>
      <c r="J14" s="5"/>
      <c r="K14" s="5"/>
    </row>
    <row r="15" spans="1:13" ht="32.25" customHeight="1" x14ac:dyDescent="0.25">
      <c r="A15" s="5"/>
      <c r="E15" s="10"/>
      <c r="F15" s="10"/>
      <c r="G15" s="10"/>
      <c r="H15" s="11" t="s">
        <v>10</v>
      </c>
      <c r="I15" s="11" t="s">
        <v>11</v>
      </c>
      <c r="J15" s="11" t="s">
        <v>12</v>
      </c>
      <c r="K15" s="5"/>
      <c r="L15" s="34"/>
      <c r="M15" s="34"/>
    </row>
    <row r="16" spans="1:13" ht="15" x14ac:dyDescent="0.25">
      <c r="A16" s="12" t="s">
        <v>50</v>
      </c>
      <c r="B16" s="47" t="s">
        <v>13</v>
      </c>
      <c r="C16" s="47"/>
      <c r="D16" s="47"/>
      <c r="E16" s="47"/>
      <c r="F16" s="47"/>
      <c r="G16" s="48"/>
      <c r="H16" s="13"/>
      <c r="I16" s="13"/>
      <c r="J16" s="13"/>
      <c r="K16" s="5"/>
      <c r="L16" s="34"/>
      <c r="M16" s="34"/>
    </row>
    <row r="17" spans="1:13" ht="30" x14ac:dyDescent="0.25">
      <c r="A17" s="12" t="s">
        <v>14</v>
      </c>
      <c r="B17" s="47" t="s">
        <v>13</v>
      </c>
      <c r="C17" s="47"/>
      <c r="D17" s="47"/>
      <c r="E17" s="47"/>
      <c r="F17" s="47"/>
      <c r="G17" s="48"/>
      <c r="H17" s="13"/>
      <c r="I17" s="13"/>
      <c r="J17" s="13"/>
      <c r="K17" s="5"/>
      <c r="L17" s="34"/>
      <c r="M17" s="34"/>
    </row>
    <row r="18" spans="1:13" ht="15" x14ac:dyDescent="0.25">
      <c r="A18" s="12" t="s">
        <v>15</v>
      </c>
      <c r="B18" s="47" t="s">
        <v>13</v>
      </c>
      <c r="C18" s="47"/>
      <c r="D18" s="47"/>
      <c r="E18" s="47"/>
      <c r="F18" s="47"/>
      <c r="G18" s="48"/>
      <c r="H18" s="13"/>
      <c r="I18" s="13"/>
      <c r="J18" s="13"/>
      <c r="K18" s="5"/>
      <c r="L18" s="34"/>
      <c r="M18" s="34"/>
    </row>
    <row r="19" spans="1:13" ht="15" x14ac:dyDescent="0.25">
      <c r="A19" s="14" t="s">
        <v>51</v>
      </c>
      <c r="B19" s="47" t="s">
        <v>13</v>
      </c>
      <c r="C19" s="47"/>
      <c r="D19" s="47"/>
      <c r="E19" s="47"/>
      <c r="F19" s="47"/>
      <c r="G19" s="48"/>
      <c r="H19" s="13"/>
      <c r="I19" s="13"/>
      <c r="J19" s="13"/>
      <c r="K19" s="5"/>
      <c r="L19" s="34"/>
      <c r="M19" s="34"/>
    </row>
    <row r="20" spans="1:13" ht="15" x14ac:dyDescent="0.25">
      <c r="A20" s="15" t="s">
        <v>52</v>
      </c>
      <c r="B20" s="47" t="s">
        <v>13</v>
      </c>
      <c r="C20" s="47"/>
      <c r="D20" s="47"/>
      <c r="E20" s="47"/>
      <c r="F20" s="47"/>
      <c r="G20" s="48"/>
      <c r="H20" s="13"/>
      <c r="I20" s="13"/>
      <c r="J20" s="13"/>
      <c r="K20" s="5"/>
      <c r="L20" s="34"/>
      <c r="M20" s="34"/>
    </row>
    <row r="21" spans="1:13" ht="15" x14ac:dyDescent="0.25">
      <c r="A21" s="15" t="s">
        <v>53</v>
      </c>
      <c r="B21" s="47" t="s">
        <v>13</v>
      </c>
      <c r="C21" s="47"/>
      <c r="D21" s="47"/>
      <c r="E21" s="47"/>
      <c r="F21" s="47"/>
      <c r="G21" s="48"/>
      <c r="H21" s="13"/>
      <c r="I21" s="13"/>
      <c r="J21" s="13"/>
      <c r="K21" s="5"/>
      <c r="L21" s="34"/>
      <c r="M21" s="34"/>
    </row>
    <row r="22" spans="1:13" ht="30" x14ac:dyDescent="0.25">
      <c r="A22" s="12" t="s">
        <v>16</v>
      </c>
      <c r="B22" s="47" t="s">
        <v>13</v>
      </c>
      <c r="C22" s="47"/>
      <c r="D22" s="47"/>
      <c r="E22" s="47"/>
      <c r="F22" s="47"/>
      <c r="G22" s="48"/>
      <c r="H22" s="13"/>
      <c r="I22" s="13"/>
      <c r="J22" s="13"/>
      <c r="K22" s="5"/>
      <c r="L22" s="34"/>
      <c r="M22" s="34"/>
    </row>
    <row r="23" spans="1:13" ht="15" x14ac:dyDescent="0.25">
      <c r="A23" s="4"/>
      <c r="B23" s="5"/>
      <c r="C23" s="5"/>
      <c r="D23" s="5"/>
      <c r="E23" s="5"/>
      <c r="F23" s="5"/>
      <c r="G23" s="5"/>
      <c r="H23" s="5"/>
      <c r="I23" s="5"/>
      <c r="J23" s="5"/>
      <c r="K23" s="5"/>
      <c r="L23" s="34"/>
      <c r="M23" s="34"/>
    </row>
    <row r="24" spans="1:13" ht="33" customHeight="1" x14ac:dyDescent="0.25">
      <c r="A24" s="72" t="s">
        <v>47</v>
      </c>
      <c r="B24" s="73"/>
      <c r="C24" s="73"/>
      <c r="D24" s="74"/>
      <c r="E24" s="41" t="s">
        <v>58</v>
      </c>
      <c r="F24" s="42"/>
      <c r="G24" s="43"/>
      <c r="H24" s="41" t="s">
        <v>56</v>
      </c>
      <c r="I24" s="42"/>
      <c r="J24" s="42"/>
      <c r="K24" s="5"/>
      <c r="L24" s="16"/>
      <c r="M24" s="16"/>
    </row>
    <row r="25" spans="1:13" ht="35.25" customHeight="1" x14ac:dyDescent="0.25">
      <c r="A25" s="75" t="s">
        <v>61</v>
      </c>
      <c r="B25" s="76"/>
      <c r="C25" s="76"/>
      <c r="D25" s="77"/>
      <c r="E25" s="84" t="s">
        <v>46</v>
      </c>
      <c r="F25" s="85"/>
      <c r="G25" s="86"/>
      <c r="H25" s="87" t="s">
        <v>62</v>
      </c>
      <c r="I25" s="88"/>
      <c r="J25" s="88"/>
      <c r="K25" s="5"/>
      <c r="L25" s="16"/>
      <c r="M25" s="16"/>
    </row>
    <row r="26" spans="1:13" ht="30.75" customHeight="1" x14ac:dyDescent="0.25">
      <c r="A26" s="78"/>
      <c r="B26" s="79"/>
      <c r="C26" s="79"/>
      <c r="D26" s="80"/>
      <c r="E26" s="41" t="s">
        <v>57</v>
      </c>
      <c r="F26" s="42"/>
      <c r="G26" s="43"/>
      <c r="H26" s="41" t="s">
        <v>48</v>
      </c>
      <c r="I26" s="42"/>
      <c r="J26" s="42"/>
      <c r="K26" s="5"/>
      <c r="L26" s="16"/>
      <c r="M26" s="16"/>
    </row>
    <row r="27" spans="1:13" ht="27.75" customHeight="1" x14ac:dyDescent="0.25">
      <c r="A27" s="81"/>
      <c r="B27" s="82"/>
      <c r="C27" s="82"/>
      <c r="D27" s="83"/>
      <c r="E27" s="87" t="s">
        <v>62</v>
      </c>
      <c r="F27" s="88"/>
      <c r="G27" s="89"/>
      <c r="H27" s="84" t="s">
        <v>46</v>
      </c>
      <c r="I27" s="85"/>
      <c r="J27" s="86"/>
      <c r="K27" s="5"/>
      <c r="L27" s="16"/>
      <c r="M27" s="16"/>
    </row>
    <row r="28" spans="1:13" ht="15" x14ac:dyDescent="0.25">
      <c r="A28" s="4"/>
      <c r="B28" s="5"/>
      <c r="C28" s="5"/>
      <c r="D28" s="5"/>
      <c r="E28" s="5"/>
      <c r="F28" s="5"/>
      <c r="G28" s="5"/>
      <c r="H28" s="5"/>
      <c r="I28" s="5"/>
      <c r="J28" s="5"/>
      <c r="K28" s="5"/>
      <c r="L28" s="16"/>
      <c r="M28" s="16"/>
    </row>
    <row r="29" spans="1:13" ht="15" x14ac:dyDescent="0.25">
      <c r="A29" s="4"/>
      <c r="B29" s="35" t="s">
        <v>17</v>
      </c>
      <c r="C29" s="35"/>
      <c r="D29" s="35"/>
      <c r="E29" s="36" t="s">
        <v>18</v>
      </c>
      <c r="F29" s="36"/>
      <c r="G29" s="36"/>
      <c r="H29" s="37" t="s">
        <v>19</v>
      </c>
      <c r="I29" s="37"/>
      <c r="J29" s="37"/>
      <c r="K29" s="5"/>
      <c r="L29" s="16"/>
      <c r="M29" s="16"/>
    </row>
    <row r="30" spans="1:13" ht="15" x14ac:dyDescent="0.25">
      <c r="A30" s="17" t="s">
        <v>26</v>
      </c>
      <c r="B30" s="18" t="s">
        <v>20</v>
      </c>
      <c r="C30" s="18" t="s">
        <v>21</v>
      </c>
      <c r="D30" s="18" t="s">
        <v>22</v>
      </c>
      <c r="E30" s="19" t="s">
        <v>20</v>
      </c>
      <c r="F30" s="19" t="s">
        <v>21</v>
      </c>
      <c r="G30" s="19" t="s">
        <v>22</v>
      </c>
      <c r="H30" s="20" t="s">
        <v>23</v>
      </c>
      <c r="I30" s="20" t="s">
        <v>24</v>
      </c>
      <c r="J30" s="20" t="s">
        <v>25</v>
      </c>
      <c r="K30" s="5"/>
      <c r="L30" s="16"/>
      <c r="M30" s="16"/>
    </row>
    <row r="31" spans="1:13" x14ac:dyDescent="0.25">
      <c r="A31" s="90" t="s">
        <v>27</v>
      </c>
      <c r="B31" s="21"/>
      <c r="C31" s="21"/>
      <c r="D31" s="21"/>
      <c r="E31" s="21"/>
      <c r="F31" s="21"/>
      <c r="G31" s="21"/>
      <c r="H31" s="30">
        <f>IF(F31&lt;C31,IF(G31&lt;D31,IF(E31&lt;B31,"error",E31-1-B31),E31-1-B31),E31-B31)</f>
        <v>0</v>
      </c>
      <c r="I31" s="30">
        <f>IF(F31&lt;C31,IF(G31&lt;D31,F31+11-C31,F31+12-C31),IF(G31&lt;D31,F31-1-C31,F31-C31))</f>
        <v>0</v>
      </c>
      <c r="J31" s="30">
        <f>IF(G31&lt;D31,G31+30-D31,G31-D31)</f>
        <v>0</v>
      </c>
      <c r="K31" s="31"/>
      <c r="L31" s="34"/>
      <c r="M31" s="34"/>
    </row>
    <row r="32" spans="1:13" x14ac:dyDescent="0.25">
      <c r="A32" s="90" t="s">
        <v>28</v>
      </c>
      <c r="B32" s="21"/>
      <c r="C32" s="21"/>
      <c r="D32" s="21"/>
      <c r="E32" s="21"/>
      <c r="F32" s="21"/>
      <c r="G32" s="21"/>
      <c r="H32" s="30">
        <f t="shared" ref="H32" si="0">IF(F32&lt;C32,IF(G32&lt;D32,IF(E32&lt;B32,"error",E32-1-B32),E32-1-B32),E32-B32)</f>
        <v>0</v>
      </c>
      <c r="I32" s="30">
        <f t="shared" ref="I32" si="1">IF(F32&lt;C32,IF(G32&lt;D32,F32+11-C32,F32+12-C32),IF(G32&lt;D32,F32-1-C32,F32-C32))</f>
        <v>0</v>
      </c>
      <c r="J32" s="30">
        <f t="shared" ref="J32" si="2">IF(G32&lt;D32,G32+30-D32,G32-D32)</f>
        <v>0</v>
      </c>
      <c r="K32" s="31"/>
      <c r="L32" s="34"/>
      <c r="M32" s="34"/>
    </row>
    <row r="33" spans="1:13" x14ac:dyDescent="0.25">
      <c r="A33" s="90" t="s">
        <v>29</v>
      </c>
      <c r="B33" s="21"/>
      <c r="C33" s="21"/>
      <c r="D33" s="21"/>
      <c r="E33" s="21"/>
      <c r="F33" s="21"/>
      <c r="G33" s="21"/>
      <c r="H33" s="30">
        <f t="shared" ref="H33:H37" si="3">IF(F33&lt;C33,IF(G33&lt;D33,IF(E33&lt;B33,"error",E33-1-B33),E33-1-B33),E33-B33)</f>
        <v>0</v>
      </c>
      <c r="I33" s="30">
        <f t="shared" ref="I33:I37" si="4">IF(F33&lt;C33,IF(G33&lt;D33,F33+11-C33,F33+12-C33),IF(G33&lt;D33,F33-1-C33,F33-C33))</f>
        <v>0</v>
      </c>
      <c r="J33" s="30">
        <f t="shared" ref="J33:J37" si="5">IF(G33&lt;D33,G33+30-D33,G33-D33)</f>
        <v>0</v>
      </c>
      <c r="K33" s="31"/>
      <c r="L33" s="34"/>
      <c r="M33" s="34"/>
    </row>
    <row r="34" spans="1:13" x14ac:dyDescent="0.25">
      <c r="A34" s="90" t="s">
        <v>30</v>
      </c>
      <c r="B34" s="21"/>
      <c r="C34" s="21"/>
      <c r="D34" s="21"/>
      <c r="E34" s="21"/>
      <c r="F34" s="21"/>
      <c r="G34" s="21"/>
      <c r="H34" s="30">
        <f t="shared" si="3"/>
        <v>0</v>
      </c>
      <c r="I34" s="30">
        <f t="shared" si="4"/>
        <v>0</v>
      </c>
      <c r="J34" s="30">
        <f t="shared" si="5"/>
        <v>0</v>
      </c>
      <c r="K34" s="31"/>
      <c r="L34" s="34"/>
      <c r="M34" s="34"/>
    </row>
    <row r="35" spans="1:13" x14ac:dyDescent="0.25">
      <c r="A35" s="90" t="s">
        <v>31</v>
      </c>
      <c r="B35" s="21"/>
      <c r="C35" s="21"/>
      <c r="D35" s="21"/>
      <c r="E35" s="21"/>
      <c r="F35" s="21"/>
      <c r="G35" s="21"/>
      <c r="H35" s="30">
        <f t="shared" si="3"/>
        <v>0</v>
      </c>
      <c r="I35" s="30">
        <f t="shared" si="4"/>
        <v>0</v>
      </c>
      <c r="J35" s="30">
        <f t="shared" si="5"/>
        <v>0</v>
      </c>
      <c r="K35" s="31"/>
      <c r="L35" s="34"/>
      <c r="M35" s="34"/>
    </row>
    <row r="36" spans="1:13" x14ac:dyDescent="0.25">
      <c r="A36" s="90" t="s">
        <v>32</v>
      </c>
      <c r="B36" s="21"/>
      <c r="C36" s="21"/>
      <c r="D36" s="21"/>
      <c r="E36" s="21"/>
      <c r="F36" s="21"/>
      <c r="G36" s="21"/>
      <c r="H36" s="30">
        <f t="shared" si="3"/>
        <v>0</v>
      </c>
      <c r="I36" s="30">
        <f t="shared" si="4"/>
        <v>0</v>
      </c>
      <c r="J36" s="30">
        <f t="shared" si="5"/>
        <v>0</v>
      </c>
      <c r="K36" s="31"/>
      <c r="L36" s="34"/>
      <c r="M36" s="34"/>
    </row>
    <row r="37" spans="1:13" x14ac:dyDescent="0.25">
      <c r="A37" s="90" t="s">
        <v>33</v>
      </c>
      <c r="B37" s="21"/>
      <c r="C37" s="21"/>
      <c r="D37" s="21"/>
      <c r="E37" s="21"/>
      <c r="F37" s="21"/>
      <c r="G37" s="21"/>
      <c r="H37" s="30">
        <f t="shared" si="3"/>
        <v>0</v>
      </c>
      <c r="I37" s="30">
        <f t="shared" si="4"/>
        <v>0</v>
      </c>
      <c r="J37" s="30">
        <f t="shared" si="5"/>
        <v>0</v>
      </c>
      <c r="K37" s="31"/>
      <c r="L37" s="34"/>
      <c r="M37" s="34"/>
    </row>
    <row r="38" spans="1:13" x14ac:dyDescent="0.25">
      <c r="A38" s="90" t="s">
        <v>34</v>
      </c>
      <c r="B38" s="21"/>
      <c r="C38" s="21"/>
      <c r="D38" s="21"/>
      <c r="E38" s="21"/>
      <c r="F38" s="21"/>
      <c r="G38" s="21"/>
      <c r="H38" s="30">
        <f t="shared" ref="H38:H41" si="6">IF(F38&lt;C38,IF(G38&lt;D38,IF(E38&lt;B38,"error",E38-1-B38),E38-1-B38),E38-B38)</f>
        <v>0</v>
      </c>
      <c r="I38" s="30">
        <f t="shared" ref="I38:I41" si="7">IF(F38&lt;C38,IF(G38&lt;D38,F38+11-C38,F38+12-C38),IF(G38&lt;D38,F38-1-C38,F38-C38))</f>
        <v>0</v>
      </c>
      <c r="J38" s="30">
        <f t="shared" ref="J38:J41" si="8">IF(G38&lt;D38,G38+30-D38,G38-D38)</f>
        <v>0</v>
      </c>
      <c r="K38" s="31"/>
      <c r="L38" s="38"/>
      <c r="M38" s="38"/>
    </row>
    <row r="39" spans="1:13" x14ac:dyDescent="0.25">
      <c r="A39" s="90" t="s">
        <v>35</v>
      </c>
      <c r="B39" s="21"/>
      <c r="C39" s="21"/>
      <c r="D39" s="21"/>
      <c r="E39" s="21"/>
      <c r="F39" s="21"/>
      <c r="G39" s="21"/>
      <c r="H39" s="30">
        <f t="shared" si="6"/>
        <v>0</v>
      </c>
      <c r="I39" s="30">
        <f t="shared" si="7"/>
        <v>0</v>
      </c>
      <c r="J39" s="30">
        <f t="shared" si="8"/>
        <v>0</v>
      </c>
      <c r="K39" s="31"/>
      <c r="L39" s="34"/>
      <c r="M39" s="34"/>
    </row>
    <row r="40" spans="1:13" x14ac:dyDescent="0.25">
      <c r="A40" s="90" t="s">
        <v>36</v>
      </c>
      <c r="B40" s="21"/>
      <c r="C40" s="21"/>
      <c r="D40" s="21"/>
      <c r="E40" s="21"/>
      <c r="F40" s="21"/>
      <c r="G40" s="21"/>
      <c r="H40" s="30">
        <f t="shared" si="6"/>
        <v>0</v>
      </c>
      <c r="I40" s="30">
        <f t="shared" si="7"/>
        <v>0</v>
      </c>
      <c r="J40" s="30">
        <f t="shared" si="8"/>
        <v>0</v>
      </c>
      <c r="K40" s="31"/>
      <c r="L40" s="34"/>
      <c r="M40" s="34"/>
    </row>
    <row r="41" spans="1:13" x14ac:dyDescent="0.25">
      <c r="A41" s="90" t="s">
        <v>37</v>
      </c>
      <c r="B41" s="21"/>
      <c r="C41" s="21"/>
      <c r="D41" s="21"/>
      <c r="E41" s="21"/>
      <c r="F41" s="21"/>
      <c r="G41" s="21"/>
      <c r="H41" s="30">
        <f t="shared" si="6"/>
        <v>0</v>
      </c>
      <c r="I41" s="30">
        <f t="shared" si="7"/>
        <v>0</v>
      </c>
      <c r="J41" s="30">
        <f t="shared" si="8"/>
        <v>0</v>
      </c>
      <c r="K41" s="31"/>
      <c r="L41" s="34"/>
      <c r="M41" s="34"/>
    </row>
    <row r="42" spans="1:13" ht="15" x14ac:dyDescent="0.25">
      <c r="A42" s="5"/>
      <c r="B42" s="5"/>
      <c r="C42" s="5"/>
      <c r="D42" s="5"/>
      <c r="E42" s="4" t="s">
        <v>38</v>
      </c>
      <c r="F42" s="5"/>
      <c r="G42" s="5"/>
      <c r="H42" s="7">
        <f>SUM(H31:H41:H25)</f>
        <v>0</v>
      </c>
      <c r="I42" s="7">
        <f>SUM(I31:I41)</f>
        <v>0</v>
      </c>
      <c r="J42" s="7">
        <f>SUM(J31:J41)</f>
        <v>0</v>
      </c>
      <c r="K42" s="5"/>
      <c r="L42" s="34"/>
      <c r="M42" s="34"/>
    </row>
    <row r="43" spans="1:13" ht="15" x14ac:dyDescent="0.25">
      <c r="A43" s="5"/>
      <c r="B43" s="5"/>
      <c r="C43" s="5"/>
      <c r="D43" s="5"/>
      <c r="E43" s="5"/>
      <c r="F43" s="22" t="s">
        <v>39</v>
      </c>
      <c r="G43" s="22"/>
      <c r="H43" s="20">
        <f>+H42*12</f>
        <v>0</v>
      </c>
      <c r="I43" s="20">
        <f>+I42</f>
        <v>0</v>
      </c>
      <c r="J43" s="20">
        <f>+J42/30</f>
        <v>0</v>
      </c>
      <c r="K43" s="4"/>
      <c r="L43" s="34"/>
      <c r="M43" s="34"/>
    </row>
    <row r="44" spans="1:13" ht="15" thickBot="1" x14ac:dyDescent="0.3">
      <c r="A44" s="5"/>
      <c r="B44" s="5"/>
      <c r="C44" s="5"/>
      <c r="D44" s="5"/>
      <c r="E44" s="5"/>
      <c r="F44" s="5"/>
      <c r="G44" s="5"/>
      <c r="H44" s="5"/>
      <c r="I44" s="23"/>
      <c r="J44" s="5"/>
      <c r="K44" s="5"/>
      <c r="L44" s="34"/>
      <c r="M44" s="34"/>
    </row>
    <row r="45" spans="1:13" ht="15.75" thickBot="1" x14ac:dyDescent="0.3">
      <c r="A45" s="5"/>
      <c r="B45" s="5"/>
      <c r="C45" s="5"/>
      <c r="D45" s="5"/>
      <c r="E45" s="24" t="s">
        <v>40</v>
      </c>
      <c r="F45" s="25"/>
      <c r="G45" s="25"/>
      <c r="H45" s="44">
        <f>H43+I43+J43</f>
        <v>0</v>
      </c>
      <c r="I45" s="44"/>
      <c r="J45" s="45"/>
      <c r="K45" s="5"/>
      <c r="L45" s="34"/>
      <c r="M45" s="34"/>
    </row>
    <row r="46" spans="1:13" ht="89.25" customHeight="1" x14ac:dyDescent="0.25">
      <c r="A46" s="69" t="s">
        <v>41</v>
      </c>
      <c r="B46" s="69"/>
      <c r="C46" s="69"/>
      <c r="D46" s="69"/>
      <c r="E46" s="69"/>
      <c r="F46" s="69"/>
      <c r="G46" s="69"/>
      <c r="H46" s="69"/>
      <c r="I46" s="69"/>
      <c r="J46" s="69"/>
      <c r="K46" s="5"/>
      <c r="L46" s="34"/>
      <c r="M46" s="34"/>
    </row>
    <row r="47" spans="1:13" ht="18" customHeight="1" x14ac:dyDescent="0.25">
      <c r="A47" s="5"/>
      <c r="B47" s="10"/>
      <c r="C47" s="10"/>
      <c r="D47" s="10"/>
      <c r="E47" s="10"/>
      <c r="F47" s="10"/>
      <c r="G47" s="10"/>
      <c r="H47" s="10"/>
      <c r="I47" s="10"/>
      <c r="J47" s="10"/>
      <c r="K47" s="5"/>
      <c r="L47" s="34"/>
      <c r="M47" s="34"/>
    </row>
    <row r="48" spans="1:13" x14ac:dyDescent="0.25">
      <c r="A48" s="5"/>
      <c r="B48" s="10"/>
      <c r="C48" s="10"/>
      <c r="D48" s="10"/>
      <c r="E48" s="10"/>
      <c r="F48" s="10"/>
      <c r="G48" s="10"/>
      <c r="H48" s="10"/>
      <c r="I48" s="10"/>
      <c r="J48" s="10"/>
      <c r="K48" s="5"/>
      <c r="L48" s="34"/>
      <c r="M48" s="34"/>
    </row>
    <row r="49" spans="1:13" ht="15" x14ac:dyDescent="0.25">
      <c r="A49" s="26" t="s">
        <v>54</v>
      </c>
      <c r="B49" s="32"/>
      <c r="C49" s="5"/>
      <c r="D49" s="5"/>
      <c r="E49" s="5"/>
      <c r="F49" s="5"/>
      <c r="G49" s="5"/>
      <c r="H49" s="5"/>
      <c r="I49" s="5"/>
      <c r="J49" s="5"/>
      <c r="K49" s="5"/>
      <c r="L49" s="34"/>
      <c r="M49" s="34"/>
    </row>
    <row r="50" spans="1:13" ht="15" x14ac:dyDescent="0.25">
      <c r="A50" s="1" t="s">
        <v>55</v>
      </c>
    </row>
    <row r="51" spans="1:13" ht="15" x14ac:dyDescent="0.25">
      <c r="A51" s="15" t="s">
        <v>42</v>
      </c>
    </row>
    <row r="52" spans="1:13" ht="70.5" customHeight="1" x14ac:dyDescent="0.25">
      <c r="E52" s="33"/>
      <c r="F52" s="33"/>
      <c r="G52" s="33"/>
      <c r="H52" s="33"/>
      <c r="I52" s="33"/>
      <c r="J52" s="33"/>
    </row>
    <row r="53" spans="1:13" ht="32.25" customHeight="1" x14ac:dyDescent="0.25">
      <c r="A53" s="70" t="s">
        <v>43</v>
      </c>
      <c r="B53" s="70"/>
      <c r="C53" s="70"/>
      <c r="D53" s="70"/>
      <c r="E53" s="71" t="s">
        <v>44</v>
      </c>
      <c r="F53" s="71"/>
      <c r="G53" s="71"/>
      <c r="H53" s="71"/>
      <c r="I53" s="71"/>
      <c r="J53" s="71"/>
    </row>
  </sheetData>
  <mergeCells count="62">
    <mergeCell ref="A24:D24"/>
    <mergeCell ref="A25:D27"/>
    <mergeCell ref="H27:J27"/>
    <mergeCell ref="E25:G25"/>
    <mergeCell ref="E27:G27"/>
    <mergeCell ref="E26:G26"/>
    <mergeCell ref="H24:J24"/>
    <mergeCell ref="H25:J25"/>
    <mergeCell ref="H26:J26"/>
    <mergeCell ref="A46:J46"/>
    <mergeCell ref="A53:D53"/>
    <mergeCell ref="E53:J53"/>
    <mergeCell ref="L15:M15"/>
    <mergeCell ref="L16:M16"/>
    <mergeCell ref="L18:M18"/>
    <mergeCell ref="L19:M19"/>
    <mergeCell ref="L20:M20"/>
    <mergeCell ref="L17:M17"/>
    <mergeCell ref="L21:M21"/>
    <mergeCell ref="L22:M22"/>
    <mergeCell ref="L23:M23"/>
    <mergeCell ref="L47:M47"/>
    <mergeCell ref="L48:M48"/>
    <mergeCell ref="L49:M49"/>
    <mergeCell ref="L42:M42"/>
    <mergeCell ref="B8:J8"/>
    <mergeCell ref="B1:G4"/>
    <mergeCell ref="A5:J6"/>
    <mergeCell ref="H1:J2"/>
    <mergeCell ref="H3:J4"/>
    <mergeCell ref="L43:M43"/>
    <mergeCell ref="L44:M44"/>
    <mergeCell ref="L45:M45"/>
    <mergeCell ref="B9:J9"/>
    <mergeCell ref="B10:J10"/>
    <mergeCell ref="E24:G24"/>
    <mergeCell ref="H45:J45"/>
    <mergeCell ref="B12:I12"/>
    <mergeCell ref="B16:G16"/>
    <mergeCell ref="B18:G18"/>
    <mergeCell ref="B19:G19"/>
    <mergeCell ref="B20:G20"/>
    <mergeCell ref="B21:G21"/>
    <mergeCell ref="B17:G17"/>
    <mergeCell ref="B22:G22"/>
    <mergeCell ref="B13:I13"/>
    <mergeCell ref="E52:J52"/>
    <mergeCell ref="L31:M31"/>
    <mergeCell ref="L32:M32"/>
    <mergeCell ref="B29:D29"/>
    <mergeCell ref="E29:G29"/>
    <mergeCell ref="H29:J29"/>
    <mergeCell ref="L38:M38"/>
    <mergeCell ref="L39:M39"/>
    <mergeCell ref="L40:M40"/>
    <mergeCell ref="L41:M41"/>
    <mergeCell ref="L46:M46"/>
    <mergeCell ref="L33:M33"/>
    <mergeCell ref="L34:M34"/>
    <mergeCell ref="L35:M35"/>
    <mergeCell ref="L36:M36"/>
    <mergeCell ref="L37:M37"/>
  </mergeCells>
  <conditionalFormatting sqref="A31:J41">
    <cfRule type="expression" dxfId="0" priority="4">
      <formula>SUMPRODUCT((#REF!&lt;=#REF!)*(#REF!&gt;=#REF!))&gt;1</formula>
    </cfRule>
  </conditionalFormatting>
  <dataValidations count="1">
    <dataValidation type="list" allowBlank="1" showInputMessage="1" showErrorMessage="1" sqref="B14:C14">
      <formula1>#REF!</formula1>
    </dataValidation>
  </dataValidations>
  <printOptions horizontalCentered="1" verticalCentered="1"/>
  <pageMargins left="0.70866141732283472" right="0.70866141732283472" top="0.74803149606299213" bottom="0.74803149606299213" header="0.31496062992125984" footer="0.31496062992125984"/>
  <pageSetup scale="66" orientation="portrait" horizontalDpi="4294967295" verticalDpi="4294967295"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A13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3D951194CCF1949BC3CD7D49731228C" ma:contentTypeVersion="13" ma:contentTypeDescription="Crear nuevo documento." ma:contentTypeScope="" ma:versionID="3f3295cdcf41dc0b23528310ed9d9091">
  <xsd:schema xmlns:xsd="http://www.w3.org/2001/XMLSchema" xmlns:xs="http://www.w3.org/2001/XMLSchema" xmlns:p="http://schemas.microsoft.com/office/2006/metadata/properties" xmlns:ns3="a089236d-025c-451a-92c2-00e6de5fb563" xmlns:ns4="6fb7c2c4-d9bc-4463-9dec-9cc4fed01956" targetNamespace="http://schemas.microsoft.com/office/2006/metadata/properties" ma:root="true" ma:fieldsID="fde489e0c34c768e1d5fec7c5fe2e3b4" ns3:_="" ns4:_="">
    <xsd:import namespace="a089236d-025c-451a-92c2-00e6de5fb563"/>
    <xsd:import namespace="6fb7c2c4-d9bc-4463-9dec-9cc4fed019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89236d-025c-451a-92c2-00e6de5fb5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b7c2c4-d9bc-4463-9dec-9cc4fed01956"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01A382-AC8C-47C3-B3AE-16CF74D1ABEF}">
  <ds:schemaRefs>
    <ds:schemaRef ds:uri="http://schemas.microsoft.com/sharepoint/v3/contenttype/forms"/>
  </ds:schemaRefs>
</ds:datastoreItem>
</file>

<file path=customXml/itemProps2.xml><?xml version="1.0" encoding="utf-8"?>
<ds:datastoreItem xmlns:ds="http://schemas.openxmlformats.org/officeDocument/2006/customXml" ds:itemID="{02AB2703-C95C-425B-9324-15A6ED9698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89236d-025c-451a-92c2-00e6de5fb563"/>
    <ds:schemaRef ds:uri="6fb7c2c4-d9bc-4463-9dec-9cc4fed019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517378-1823-4630-AD28-E740EDB59BD5}">
  <ds:schemaRefs>
    <ds:schemaRef ds:uri="http://purl.org/dc/dcmitype/"/>
    <ds:schemaRef ds:uri="http://schemas.openxmlformats.org/package/2006/metadata/core-properties"/>
    <ds:schemaRef ds:uri="http://purl.org/dc/elements/1.1/"/>
    <ds:schemaRef ds:uri="http://purl.org/dc/terms/"/>
    <ds:schemaRef ds:uri="http://schemas.microsoft.com/office/infopath/2007/PartnerControls"/>
    <ds:schemaRef ds:uri="a089236d-025c-451a-92c2-00e6de5fb563"/>
    <ds:schemaRef ds:uri="http://schemas.microsoft.com/office/2006/documentManagement/types"/>
    <ds:schemaRef ds:uri="6fb7c2c4-d9bc-4463-9dec-9cc4fed01956"/>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CONSTANCIA</vt:lpstr>
      <vt:lpstr>CONSTANCIA!Área_de_impresión</vt:lpstr>
    </vt:vector>
  </TitlesOfParts>
  <Manager/>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oagudelo</dc:creator>
  <cp:keywords/>
  <dc:description/>
  <cp:lastModifiedBy>Norma Constanza Alarcon Arias</cp:lastModifiedBy>
  <cp:revision/>
  <cp:lastPrinted>2023-08-31T17:17:06Z</cp:lastPrinted>
  <dcterms:created xsi:type="dcterms:W3CDTF">2018-10-09T21:14:50Z</dcterms:created>
  <dcterms:modified xsi:type="dcterms:W3CDTF">2024-04-23T14:40:18Z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0x010100B3D951194CCF1949BC3CD7D49731228C</vt:lpwstr>
  </property>
</Properties>
</file>